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26900" windowHeight="13520"/>
  </bookViews>
  <sheets>
    <sheet name="Plan1" sheetId="1" r:id="rId1"/>
  </sheets>
  <definedNames>
    <definedName name="_xlnm._FilterDatabase" localSheetId="0" hidden="1">Plan1!$A$1:$I$1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65" i="1"/>
  <c r="I59" i="1"/>
  <c r="I54" i="1"/>
  <c r="I40" i="1"/>
  <c r="I26" i="1"/>
</calcChain>
</file>

<file path=xl/sharedStrings.xml><?xml version="1.0" encoding="utf-8"?>
<sst xmlns="http://schemas.openxmlformats.org/spreadsheetml/2006/main" count="339" uniqueCount="177">
  <si>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</si>
  <si>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</si>
  <si>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</si>
  <si>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</si>
  <si>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</si>
  <si>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</si>
  <si>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</si>
  <si>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</si>
  <si>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</si>
  <si>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0044/18</t>
  </si>
  <si>
    <t>148/18</t>
  </si>
  <si>
    <t>SRP COPOS, P. HIGIÊNICO E P. TOALHA</t>
  </si>
  <si>
    <t>REGISTRO DE PREÇOS</t>
  </si>
  <si>
    <t>26558624000112 - CLEARDET COM. PROD. LIMPEZA LTDA</t>
  </si>
  <si>
    <t>ESTOQUE</t>
  </si>
  <si>
    <t>0125/19</t>
  </si>
  <si>
    <t>014/19</t>
  </si>
  <si>
    <t>AQUISIÇÃO DE PATCH PANEL</t>
  </si>
  <si>
    <t>DISPENSA ELETRÔNICA</t>
  </si>
  <si>
    <t>11099588000107 -  SOLARIS TELEINFORMATICA LTDA - EPP</t>
  </si>
  <si>
    <t>0157/19</t>
  </si>
  <si>
    <t>039/19</t>
  </si>
  <si>
    <t>ESTRADO ( PALLET ) EM MADEIRA DE LEI</t>
  </si>
  <si>
    <t>ADJUDICAÇÃO</t>
  </si>
  <si>
    <t>05299150000161 - DDS COMERCIO DE LEXEIRAS E PLACAS LTDA</t>
  </si>
  <si>
    <t>REPASSE</t>
  </si>
  <si>
    <t>0192/19</t>
  </si>
  <si>
    <t>032/19</t>
  </si>
  <si>
    <t>LUMINÁRIAS E CABO DE COBRE</t>
  </si>
  <si>
    <t>11089351000137 - MM DISTRIBUIDORA DE MATERIAIS ELETRICOS E INSTALAÇÃO</t>
  </si>
  <si>
    <t>72313828000100 - PLENOBRAS DISTR ELETRICA LTDA</t>
  </si>
  <si>
    <t>0223/19</t>
  </si>
  <si>
    <t>061/19</t>
  </si>
  <si>
    <t>VIDRO DA PORTA DO SALÃO</t>
  </si>
  <si>
    <t>30614869000197 - ROBSON DE ANDRADE PRATA</t>
  </si>
  <si>
    <t>0336/19</t>
  </si>
  <si>
    <t>041/19</t>
  </si>
  <si>
    <t>LÂMPADA LED PADRÃO T8</t>
  </si>
  <si>
    <t>12593397000151 - PROLUX ILUMINACAO EIRELI</t>
  </si>
  <si>
    <t>0427/19</t>
  </si>
  <si>
    <t>000/00</t>
  </si>
  <si>
    <t>LOCAÇÃO DE 5 RÁDIOS TIPO HT ("HAND TALK") PARA USO DAS EQUIPES DE OPERAÇÃO E MANUTENÇÃO DO AEROMÓVEL.</t>
  </si>
  <si>
    <t xml:space="preserve">30772504000190 - HT4 TECNOLOGIA EM LOCAÇÕES LTDA </t>
  </si>
  <si>
    <t>0443/19</t>
  </si>
  <si>
    <t>TREINAMENTO (CURSO NR10)</t>
  </si>
  <si>
    <t>15409951000196 - TREINACENTRO ESCOLA TÉCNICA EIRELI EPP</t>
  </si>
  <si>
    <t>0457/19</t>
  </si>
  <si>
    <t>081/19</t>
  </si>
  <si>
    <t>PNEU PARA EMPILHADEIRA</t>
  </si>
  <si>
    <t>13321562000189 - FLEXITYRE COMÉRCIO E SERVICOS EIRELI</t>
  </si>
  <si>
    <t>0462/19</t>
  </si>
  <si>
    <t>056/19</t>
  </si>
  <si>
    <t>AQUISIÇÃO DE CABO DE AÇO</t>
  </si>
  <si>
    <t>94038874000181 - CASA DO MECÂNICO LTDA</t>
  </si>
  <si>
    <t>0464/19</t>
  </si>
  <si>
    <t>055/19</t>
  </si>
  <si>
    <t>AQUISIÇÃO DE CILINDRO PNEUMATICO</t>
  </si>
  <si>
    <t>31024908000169 - D RODRIGUES MEKARU COMÉRCIO MATERIAIS FERROVIÁRIOS</t>
  </si>
  <si>
    <t>0476/19</t>
  </si>
  <si>
    <t>078/19</t>
  </si>
  <si>
    <t>SEPARADOR DE FILA</t>
  </si>
  <si>
    <t>01281553000122 - BELT COMPANY DO BRASIL MARKETING LTDA</t>
  </si>
  <si>
    <t>0519/19</t>
  </si>
  <si>
    <t>BOBINA TÉRMICA</t>
  </si>
  <si>
    <t>22407778000152 - EVOPEL BOBINAS TERMICAS LTDA</t>
  </si>
  <si>
    <t>0535/19</t>
  </si>
  <si>
    <t>DIAFRAGMA DE BORRACHA</t>
  </si>
  <si>
    <t>15148032000106 - ESC BORRACHAS</t>
  </si>
  <si>
    <t>0549/19</t>
  </si>
  <si>
    <t>AQUISIÇÃO DE ABRAÇADEIRA TUCHO.</t>
  </si>
  <si>
    <t>31024908000169 - D.RODRIGO MEKAU C. M. F.</t>
  </si>
  <si>
    <t>0550/19</t>
  </si>
  <si>
    <t>105/19</t>
  </si>
  <si>
    <t>AQUISIÇÃO DE LANTERNAS RECARREGÁVEIS.</t>
  </si>
  <si>
    <t>21849320000190 - ADRIANA CEVE COMERCIO DE PRODUTOS DIVERSOS ME</t>
  </si>
  <si>
    <t>0554/19</t>
  </si>
  <si>
    <t>074/19</t>
  </si>
  <si>
    <t>AQUISIÇÃO DE TELEFONES ANALÓGICOS.</t>
  </si>
  <si>
    <t>07696901000109 - ORS ELETROELETRONICA E TELECOMINICAÇÕES</t>
  </si>
  <si>
    <t>0559/19</t>
  </si>
  <si>
    <t>076/19</t>
  </si>
  <si>
    <t>CARRINHO COM ROLDANA PARA GUIA LINEAR</t>
  </si>
  <si>
    <t>01426453000147 - IGUS DO BRASIL LTDA</t>
  </si>
  <si>
    <t>0562/19</t>
  </si>
  <si>
    <t>CANETA ESFEROGRÁFICA</t>
  </si>
  <si>
    <t>92067073000119 - TAVI PAPELARIA MATERIAIS DE ESCRITÓRIO E INFORMATICA EIRELI EPP</t>
  </si>
  <si>
    <t>0564/19</t>
  </si>
  <si>
    <t>MATERIAL GRÁFICO</t>
  </si>
  <si>
    <t>93439313000121 - GRAFICA RJR LTDA</t>
  </si>
  <si>
    <t>0577/18</t>
  </si>
  <si>
    <t>301/18</t>
  </si>
  <si>
    <t>PRG-E CONTRATAÇÃO DE SEGUROS</t>
  </si>
  <si>
    <t>PREGÃO ELETRÔNICO</t>
  </si>
  <si>
    <t>61198164000160 - PORTO SEGUROS CIA DE SEGUROS GERAIS</t>
  </si>
  <si>
    <t>0583/19</t>
  </si>
  <si>
    <t>CURSO DE MAPEAMENTO DE DRONES</t>
  </si>
  <si>
    <t>92675362000109 - SINDICATO DOS ENGENHEIROS NO ESTADO DO RIO GRANDE DO SUL</t>
  </si>
  <si>
    <t>0621/19</t>
  </si>
  <si>
    <t>CONTRATAÇÃO DE CONSULTORIA CONTÁBIL , TRIBUTÁRIA E TRABALHISTA POR MEIO DE PORTAL ELETRÔNICO</t>
  </si>
  <si>
    <t>716758000119 - FISCONET CURSOS LTDA</t>
  </si>
  <si>
    <t>0640/19</t>
  </si>
  <si>
    <t>AQUISIÇÃO DE CABO FLEXIVEL</t>
  </si>
  <si>
    <t>0664/19</t>
  </si>
  <si>
    <t>AQUISIÇÃO DE ROLAMENTOS TIPO KH 1428 PP</t>
  </si>
  <si>
    <t>94293917000175 - GERMANY ROLAMENTOS LTDA</t>
  </si>
  <si>
    <t>0727/19</t>
  </si>
  <si>
    <t>TREINAMENTO E INSTRUÇÃO - FONAITEC</t>
  </si>
  <si>
    <t>INEXIGIBILIDADE</t>
  </si>
  <si>
    <t>12465165000118 - ASSOCIAÇÃO NACIONAL DOS SERVIDORES INTEGRANTES DAS AUDITORIAS INTERNAS DO MINISTERIO DA EDUCAÇÃO</t>
  </si>
  <si>
    <t>0789/18</t>
  </si>
  <si>
    <t>339/18</t>
  </si>
  <si>
    <t>AGROTÓXICO PARA CAPINA QUIMICA</t>
  </si>
  <si>
    <t>05953911000157 - AGROCONTINENTAL COM. REP. LTDA</t>
  </si>
  <si>
    <t>0797/19</t>
  </si>
  <si>
    <t>AQUISIÇÃO DE VALE TRANSPORTE PARA JUNHO/2019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</si>
  <si>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</si>
  <si>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</si>
  <si>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</si>
  <si>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</si>
  <si>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</si>
  <si>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</si>
  <si>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</si>
  <si>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95592077000104 - PLANALTO</t>
  </si>
  <si>
    <t>96662614000108 - VITÓRIA</t>
  </si>
  <si>
    <t>97755607000113 - CITRAL</t>
  </si>
  <si>
    <t>97834709000124 - FATIMA</t>
  </si>
  <si>
    <t>0827/17</t>
  </si>
  <si>
    <t>049/19</t>
  </si>
  <si>
    <t>AQUISIÇÃO DE TRANDUTORES E REGISTRADORES</t>
  </si>
  <si>
    <t>01334434000190 - AMDS4 IMP. EXP. COM. EQUIP. ELET. LTDA</t>
  </si>
  <si>
    <t>0827/18</t>
  </si>
  <si>
    <t>FIOS E CABOS</t>
  </si>
  <si>
    <t>56545742000157 - DIMENSIONAL EQUIPAMENTOS ELEÉTRICOS LTDA</t>
  </si>
  <si>
    <t>0853/18</t>
  </si>
  <si>
    <t>341/18</t>
  </si>
  <si>
    <t>AQUISIÇÃO DE KIT PEÇAS BORRACHA FAIVELEY</t>
  </si>
  <si>
    <t>33060708000197 - FAIVELEY TRANSPORT DO BRASIL LTDA</t>
  </si>
  <si>
    <t>1261/18</t>
  </si>
  <si>
    <t>SERVIÇO DE SUBSTITUIÇÃO DO PISO DO AEROMOVEL</t>
  </si>
  <si>
    <t>01515747000145 - MERCONORTE INDUSTRIA E COMERCIO LTDA</t>
  </si>
  <si>
    <t>1644/18</t>
  </si>
  <si>
    <t>AQUISIÇÃO DE ELETRÔNICOS</t>
  </si>
  <si>
    <t>17077679000110 - REPARTS INDUSTRIAE COMERCIO DE PEÇAS PARA VEICULOS LTDA</t>
  </si>
  <si>
    <t>1646/18</t>
  </si>
  <si>
    <t>AQUISIÇÃO DE FUSIVEIS</t>
  </si>
  <si>
    <t>05381281000193 - Comercial Elétrica DW</t>
  </si>
  <si>
    <t>1667/18</t>
  </si>
  <si>
    <t>048/19</t>
  </si>
  <si>
    <t>31024908000169 - DRM COMERCIO DE MATERIAIS FERROVIÁRIOS</t>
  </si>
  <si>
    <t>1668/18</t>
  </si>
  <si>
    <t>023/19</t>
  </si>
  <si>
    <t>07696901000109 - ORS ELETROELETRONICA E TELECOMUNICAÇÕES</t>
  </si>
  <si>
    <t>31024908000169 - D. Rodrigues Mekaru Comércio Materiais Ferroviarios</t>
  </si>
  <si>
    <t>1675/18</t>
  </si>
  <si>
    <t>043/19</t>
  </si>
  <si>
    <t>AQUISIÇÃO DE GRAMPO</t>
  </si>
  <si>
    <t>09556361000193 - MEGAWATTI MATERIAIS ELÉTRICOS LTDA</t>
  </si>
  <si>
    <t>1688/18</t>
  </si>
  <si>
    <t>036/19</t>
  </si>
  <si>
    <t>AQUISIÇÃO DE JUNTA DA TAMPA DA CAIXA</t>
  </si>
  <si>
    <t xml:space="preserve">15148032000106 - ESC IND E COM DE ART. DE BORRACHA LTDA </t>
  </si>
  <si>
    <t>1735/18</t>
  </si>
  <si>
    <t>TRANSMISSOR DE VIBRAÇÃO</t>
  </si>
  <si>
    <t>56027865000104 - VIBROCONTROL TECNICA E COMERCIAL LTDA</t>
  </si>
  <si>
    <t>1942/18</t>
  </si>
  <si>
    <t>026/19</t>
  </si>
  <si>
    <t>CONTRATAÇÃO DE EMPRESA PARA REALIZAÇÃO DE CURSOS DE CAPACITAÇÃO TÉCNICA NAS NORMAS REGULAMENTADORAS (NRS) PARA EMPREGADOS DA TRENSURB</t>
  </si>
  <si>
    <t>14191775000104 - FACE TREINAEMNTO E DESENVOLVIMENTO LTDA ME</t>
  </si>
  <si>
    <t>2851/17</t>
  </si>
  <si>
    <t>062/18</t>
  </si>
  <si>
    <t>SRP - VEDAÇÃO DA CAIXA DE ENGRENAGEM</t>
  </si>
  <si>
    <t>19935296000160 - RAILTEC EQUIPAMENTOS ELETROMECÂNICOS LTDA EPP</t>
  </si>
  <si>
    <t>2941/17</t>
  </si>
  <si>
    <t>189/18</t>
  </si>
  <si>
    <t>SRP - PEDRA BRITADA</t>
  </si>
  <si>
    <t>10692780000131 - PANMERCO COMERCIAL LTDA</t>
  </si>
  <si>
    <t>ELEMENTO FILTRANTE DO TIPO MANTA DE FIBRA SINTETICA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</si>
</sst>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164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="80" zoomScaleNormal="80" zoomScalePageLayoutView="80" workbookViewId="0">
      <pane ySplit="1" topLeftCell="A2" activePane="bottomLeft" state="frozen"/>
      <selection pane="bottomLeft" activeCell="G65" sqref="G65"/>
    </sheetView>
  </sheetViews>
  <sheetFormatPr baseColWidth="10" defaultColWidth="8.83203125" defaultRowHeight="14" x14ac:dyDescent="0"/>
  <cols>
    <col min="1" max="1" width="16" bestFit="1" customWidth="1"/>
    <col min="2" max="2" width="20.1640625" bestFit="1" customWidth="1"/>
    <col min="3" max="3" width="13.5" bestFit="1" customWidth="1"/>
    <col min="4" max="4" width="16.1640625" bestFit="1" customWidth="1"/>
    <col min="5" max="5" width="68" customWidth="1"/>
    <col min="6" max="6" width="22.6640625" bestFit="1" customWidth="1"/>
    <col min="7" max="7" width="64.1640625" customWidth="1"/>
    <col min="8" max="8" width="16" bestFit="1" customWidth="1"/>
    <col min="9" max="9" width="20.332031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20</v>
      </c>
      <c r="B2" t="s">
        <v>21</v>
      </c>
      <c r="C2" s="1">
        <v>43501</v>
      </c>
      <c r="D2" s="1">
        <v>43607</v>
      </c>
      <c r="E2" t="s">
        <v>22</v>
      </c>
      <c r="F2" t="s">
        <v>23</v>
      </c>
      <c r="G2" t="s">
        <v>24</v>
      </c>
      <c r="H2" t="s">
        <v>25</v>
      </c>
      <c r="I2" s="2">
        <v>25900</v>
      </c>
    </row>
    <row r="3" spans="1:9">
      <c r="A3" t="s">
        <v>26</v>
      </c>
      <c r="B3" t="s">
        <v>27</v>
      </c>
      <c r="C3" s="1">
        <v>43504</v>
      </c>
      <c r="D3" s="1">
        <v>43605</v>
      </c>
      <c r="E3" t="s">
        <v>28</v>
      </c>
      <c r="F3" t="s">
        <v>23</v>
      </c>
      <c r="G3" t="s">
        <v>29</v>
      </c>
      <c r="H3" t="s">
        <v>14</v>
      </c>
      <c r="I3" s="2">
        <v>34749.449999999997</v>
      </c>
    </row>
    <row r="4" spans="1:9">
      <c r="A4" t="s">
        <v>26</v>
      </c>
      <c r="B4" t="s">
        <v>27</v>
      </c>
      <c r="C4" s="1">
        <v>43504</v>
      </c>
      <c r="D4" s="1">
        <v>43605</v>
      </c>
      <c r="E4" t="s">
        <v>28</v>
      </c>
      <c r="F4" t="s">
        <v>23</v>
      </c>
      <c r="G4" t="s">
        <v>30</v>
      </c>
      <c r="H4" t="s">
        <v>14</v>
      </c>
      <c r="I4" s="2">
        <v>7470</v>
      </c>
    </row>
    <row r="5" spans="1:9">
      <c r="A5" t="s">
        <v>35</v>
      </c>
      <c r="B5" t="s">
        <v>36</v>
      </c>
      <c r="C5" s="1">
        <v>43522</v>
      </c>
      <c r="D5" s="1">
        <v>43605</v>
      </c>
      <c r="E5" t="s">
        <v>37</v>
      </c>
      <c r="F5" t="s">
        <v>23</v>
      </c>
      <c r="G5" t="s">
        <v>38</v>
      </c>
      <c r="H5" t="s">
        <v>14</v>
      </c>
      <c r="I5" s="2">
        <v>5006.8500000000004</v>
      </c>
    </row>
    <row r="6" spans="1:9">
      <c r="A6" t="s">
        <v>39</v>
      </c>
      <c r="B6" t="s">
        <v>40</v>
      </c>
      <c r="C6" s="1">
        <v>43542</v>
      </c>
      <c r="D6" s="1">
        <v>43608</v>
      </c>
      <c r="E6" t="s">
        <v>41</v>
      </c>
      <c r="F6" t="s">
        <v>23</v>
      </c>
      <c r="G6" t="s">
        <v>42</v>
      </c>
      <c r="H6" t="s">
        <v>25</v>
      </c>
      <c r="I6" s="2">
        <v>4500</v>
      </c>
    </row>
    <row r="7" spans="1:9">
      <c r="A7" t="s">
        <v>43</v>
      </c>
      <c r="B7" t="s">
        <v>40</v>
      </c>
      <c r="C7" s="1">
        <v>43544</v>
      </c>
      <c r="D7" s="1">
        <v>43588</v>
      </c>
      <c r="E7" t="s">
        <v>44</v>
      </c>
      <c r="F7" t="s">
        <v>23</v>
      </c>
      <c r="G7" t="s">
        <v>45</v>
      </c>
      <c r="H7" t="s">
        <v>14</v>
      </c>
      <c r="I7" s="2">
        <v>400</v>
      </c>
    </row>
    <row r="8" spans="1:9">
      <c r="A8" t="s">
        <v>58</v>
      </c>
      <c r="B8" t="s">
        <v>59</v>
      </c>
      <c r="C8" s="1">
        <v>43550</v>
      </c>
      <c r="D8" s="1">
        <v>43609</v>
      </c>
      <c r="E8" t="s">
        <v>60</v>
      </c>
      <c r="F8" t="s">
        <v>23</v>
      </c>
      <c r="G8" t="s">
        <v>61</v>
      </c>
      <c r="H8" t="s">
        <v>25</v>
      </c>
      <c r="I8" s="2">
        <v>1900</v>
      </c>
    </row>
    <row r="9" spans="1:9">
      <c r="A9" t="s">
        <v>62</v>
      </c>
      <c r="B9" t="s">
        <v>40</v>
      </c>
      <c r="C9" s="1">
        <v>43556</v>
      </c>
      <c r="D9" s="1">
        <v>43615</v>
      </c>
      <c r="E9" t="s">
        <v>63</v>
      </c>
      <c r="F9" t="s">
        <v>23</v>
      </c>
      <c r="G9" t="s">
        <v>64</v>
      </c>
      <c r="H9" t="s">
        <v>14</v>
      </c>
      <c r="I9" s="2">
        <v>11000</v>
      </c>
    </row>
    <row r="10" spans="1:9">
      <c r="A10" t="s">
        <v>65</v>
      </c>
      <c r="B10" t="s">
        <v>40</v>
      </c>
      <c r="C10" s="1">
        <v>43557</v>
      </c>
      <c r="D10" s="1">
        <v>43614</v>
      </c>
      <c r="E10" t="s">
        <v>66</v>
      </c>
      <c r="F10" t="s">
        <v>23</v>
      </c>
      <c r="G10" t="s">
        <v>67</v>
      </c>
      <c r="H10" t="s">
        <v>14</v>
      </c>
      <c r="I10" s="2">
        <v>5960</v>
      </c>
    </row>
    <row r="11" spans="1:9">
      <c r="A11" t="s">
        <v>68</v>
      </c>
      <c r="B11" t="s">
        <v>40</v>
      </c>
      <c r="C11" s="1">
        <v>43557</v>
      </c>
      <c r="D11" s="1">
        <v>43587</v>
      </c>
      <c r="E11" t="s">
        <v>69</v>
      </c>
      <c r="F11" t="s">
        <v>23</v>
      </c>
      <c r="G11" t="s">
        <v>70</v>
      </c>
      <c r="H11" t="s">
        <v>14</v>
      </c>
      <c r="I11" s="2">
        <v>521.05999999999995</v>
      </c>
    </row>
    <row r="12" spans="1:9">
      <c r="A12" t="s">
        <v>79</v>
      </c>
      <c r="B12" t="s">
        <v>80</v>
      </c>
      <c r="C12" s="1">
        <v>43557</v>
      </c>
      <c r="D12" s="1">
        <v>43606</v>
      </c>
      <c r="E12" t="s">
        <v>81</v>
      </c>
      <c r="F12" t="s">
        <v>23</v>
      </c>
      <c r="G12" t="s">
        <v>82</v>
      </c>
      <c r="H12" t="s">
        <v>14</v>
      </c>
      <c r="I12" s="2">
        <v>1594.24</v>
      </c>
    </row>
    <row r="13" spans="1:9">
      <c r="A13" t="s">
        <v>83</v>
      </c>
      <c r="B13" t="s">
        <v>40</v>
      </c>
      <c r="C13" s="1">
        <v>43557</v>
      </c>
      <c r="D13" s="1">
        <v>43601</v>
      </c>
      <c r="E13" t="s">
        <v>84</v>
      </c>
      <c r="F13" t="s">
        <v>23</v>
      </c>
      <c r="G13" t="s">
        <v>85</v>
      </c>
      <c r="H13" t="s">
        <v>14</v>
      </c>
      <c r="I13" s="2">
        <v>2500</v>
      </c>
    </row>
    <row r="14" spans="1:9">
      <c r="A14" t="s">
        <v>86</v>
      </c>
      <c r="B14" t="s">
        <v>40</v>
      </c>
      <c r="C14" s="1">
        <v>43557</v>
      </c>
      <c r="D14" s="1">
        <v>43607</v>
      </c>
      <c r="E14" t="s">
        <v>87</v>
      </c>
      <c r="F14" t="s">
        <v>23</v>
      </c>
      <c r="G14" t="s">
        <v>88</v>
      </c>
      <c r="H14" t="s">
        <v>14</v>
      </c>
      <c r="I14" s="2">
        <v>6789.6</v>
      </c>
    </row>
    <row r="15" spans="1:9">
      <c r="A15" t="s">
        <v>94</v>
      </c>
      <c r="B15" t="s">
        <v>40</v>
      </c>
      <c r="C15" s="1">
        <v>43559</v>
      </c>
      <c r="D15" s="1">
        <v>43608</v>
      </c>
      <c r="E15" t="s">
        <v>95</v>
      </c>
      <c r="F15" t="s">
        <v>23</v>
      </c>
      <c r="G15" t="s">
        <v>96</v>
      </c>
      <c r="H15" t="s">
        <v>25</v>
      </c>
      <c r="I15" s="2">
        <v>1822.4</v>
      </c>
    </row>
    <row r="16" spans="1:9">
      <c r="A16" t="s">
        <v>97</v>
      </c>
      <c r="B16" t="s">
        <v>40</v>
      </c>
      <c r="C16" s="1">
        <v>43563</v>
      </c>
      <c r="D16" s="1">
        <v>43602</v>
      </c>
      <c r="E16" t="s">
        <v>98</v>
      </c>
      <c r="F16" t="s">
        <v>23</v>
      </c>
      <c r="G16" t="s">
        <v>99</v>
      </c>
      <c r="H16" t="s">
        <v>25</v>
      </c>
      <c r="I16" s="2">
        <v>1740</v>
      </c>
    </row>
    <row r="17" spans="1:9">
      <c r="A17" t="s">
        <v>100</v>
      </c>
      <c r="B17" t="s">
        <v>40</v>
      </c>
      <c r="C17" s="1">
        <v>43565</v>
      </c>
      <c r="D17" s="1">
        <v>43591</v>
      </c>
      <c r="E17" t="s">
        <v>101</v>
      </c>
      <c r="F17" t="s">
        <v>23</v>
      </c>
      <c r="G17" t="s">
        <v>53</v>
      </c>
      <c r="H17" t="s">
        <v>14</v>
      </c>
      <c r="I17" s="2">
        <v>11800</v>
      </c>
    </row>
    <row r="18" spans="1:9">
      <c r="A18" t="s">
        <v>102</v>
      </c>
      <c r="B18" t="s">
        <v>40</v>
      </c>
      <c r="C18" s="1">
        <v>43570</v>
      </c>
      <c r="D18" s="1">
        <v>43595</v>
      </c>
      <c r="E18" t="s">
        <v>103</v>
      </c>
      <c r="F18" t="s">
        <v>23</v>
      </c>
      <c r="G18" t="s">
        <v>104</v>
      </c>
      <c r="H18" t="s">
        <v>14</v>
      </c>
      <c r="I18" s="2">
        <v>2121.6</v>
      </c>
    </row>
    <row r="19" spans="1:9">
      <c r="A19" t="s">
        <v>126</v>
      </c>
      <c r="B19" t="s">
        <v>127</v>
      </c>
      <c r="C19" s="1">
        <v>42850</v>
      </c>
      <c r="D19" s="1">
        <v>43608</v>
      </c>
      <c r="E19" t="s">
        <v>128</v>
      </c>
      <c r="F19" t="s">
        <v>23</v>
      </c>
      <c r="G19" t="s">
        <v>129</v>
      </c>
      <c r="H19" t="s">
        <v>25</v>
      </c>
      <c r="I19" s="2">
        <v>22166.11</v>
      </c>
    </row>
    <row r="20" spans="1:9">
      <c r="A20" t="s">
        <v>130</v>
      </c>
      <c r="B20" t="s">
        <v>40</v>
      </c>
      <c r="C20" s="1">
        <v>43229</v>
      </c>
      <c r="D20" s="1">
        <v>43609</v>
      </c>
      <c r="E20" t="s">
        <v>131</v>
      </c>
      <c r="F20" t="s">
        <v>23</v>
      </c>
      <c r="G20" t="s">
        <v>132</v>
      </c>
      <c r="H20" t="s">
        <v>14</v>
      </c>
      <c r="I20" s="2">
        <v>2255.8000000000002</v>
      </c>
    </row>
    <row r="21" spans="1:9">
      <c r="A21" t="s">
        <v>137</v>
      </c>
      <c r="B21" t="s">
        <v>40</v>
      </c>
      <c r="C21" s="1">
        <v>43410</v>
      </c>
      <c r="D21" s="1">
        <v>43600</v>
      </c>
      <c r="E21" t="s">
        <v>138</v>
      </c>
      <c r="F21" t="s">
        <v>23</v>
      </c>
      <c r="G21" t="s">
        <v>139</v>
      </c>
      <c r="H21" t="s">
        <v>25</v>
      </c>
      <c r="I21" s="2">
        <v>43160</v>
      </c>
    </row>
    <row r="22" spans="1:9">
      <c r="A22" t="s">
        <v>140</v>
      </c>
      <c r="B22" t="s">
        <v>40</v>
      </c>
      <c r="C22" s="1">
        <v>43734</v>
      </c>
      <c r="D22" s="1">
        <v>43600</v>
      </c>
      <c r="E22" t="s">
        <v>141</v>
      </c>
      <c r="F22" t="s">
        <v>23</v>
      </c>
      <c r="G22" t="s">
        <v>142</v>
      </c>
      <c r="H22" t="s">
        <v>14</v>
      </c>
      <c r="I22" s="2">
        <v>5011.88</v>
      </c>
    </row>
    <row r="23" spans="1:9">
      <c r="A23" t="s">
        <v>143</v>
      </c>
      <c r="B23" t="s">
        <v>40</v>
      </c>
      <c r="C23" s="1">
        <v>43369</v>
      </c>
      <c r="D23" s="1">
        <v>43598</v>
      </c>
      <c r="E23" t="s">
        <v>144</v>
      </c>
      <c r="F23" t="s">
        <v>23</v>
      </c>
      <c r="G23" t="s">
        <v>145</v>
      </c>
      <c r="H23" t="s">
        <v>14</v>
      </c>
      <c r="I23" s="2">
        <v>3986.93</v>
      </c>
    </row>
    <row r="24" spans="1:9">
      <c r="A24" t="s">
        <v>143</v>
      </c>
      <c r="B24" t="s">
        <v>40</v>
      </c>
      <c r="C24" s="1">
        <v>43369</v>
      </c>
      <c r="D24" s="1">
        <v>43598</v>
      </c>
      <c r="E24" t="s">
        <v>144</v>
      </c>
      <c r="F24" t="s">
        <v>23</v>
      </c>
      <c r="G24" t="s">
        <v>145</v>
      </c>
      <c r="H24" t="s">
        <v>14</v>
      </c>
      <c r="I24" s="2">
        <v>3422.52</v>
      </c>
    </row>
    <row r="25" spans="1:9">
      <c r="A25" t="s">
        <v>161</v>
      </c>
      <c r="B25" t="s">
        <v>40</v>
      </c>
      <c r="C25" s="1">
        <v>43377</v>
      </c>
      <c r="D25" s="1">
        <v>43609</v>
      </c>
      <c r="E25" t="s">
        <v>162</v>
      </c>
      <c r="F25" t="s">
        <v>23</v>
      </c>
      <c r="G25" t="s">
        <v>163</v>
      </c>
      <c r="H25" t="s">
        <v>14</v>
      </c>
      <c r="I25" s="2">
        <v>3990</v>
      </c>
    </row>
    <row r="26" spans="1:9">
      <c r="C26" s="1"/>
      <c r="D26" s="1"/>
      <c r="I26" s="5">
        <f>SUM(I2:I25)</f>
        <v>209768.43999999997</v>
      </c>
    </row>
    <row r="27" spans="1:9">
      <c r="C27" s="1"/>
      <c r="D27" s="1"/>
      <c r="I27" s="2"/>
    </row>
    <row r="28" spans="1:9">
      <c r="A28" t="s">
        <v>15</v>
      </c>
      <c r="B28" t="s">
        <v>16</v>
      </c>
      <c r="C28" s="1">
        <v>43494</v>
      </c>
      <c r="D28" s="1">
        <v>43598</v>
      </c>
      <c r="E28" t="s">
        <v>17</v>
      </c>
      <c r="F28" t="s">
        <v>18</v>
      </c>
      <c r="G28" t="s">
        <v>19</v>
      </c>
      <c r="H28" t="s">
        <v>14</v>
      </c>
      <c r="I28" s="2">
        <v>1999.92</v>
      </c>
    </row>
    <row r="29" spans="1:9">
      <c r="A29" t="s">
        <v>31</v>
      </c>
      <c r="B29" t="s">
        <v>32</v>
      </c>
      <c r="C29" s="1">
        <v>43508</v>
      </c>
      <c r="D29" s="1">
        <v>43613</v>
      </c>
      <c r="E29" t="s">
        <v>33</v>
      </c>
      <c r="F29" t="s">
        <v>18</v>
      </c>
      <c r="G29" t="s">
        <v>34</v>
      </c>
      <c r="H29" t="s">
        <v>14</v>
      </c>
      <c r="I29" s="2">
        <v>2910</v>
      </c>
    </row>
    <row r="30" spans="1:9">
      <c r="A30" t="s">
        <v>46</v>
      </c>
      <c r="B30" t="s">
        <v>47</v>
      </c>
      <c r="C30" s="1">
        <v>43547</v>
      </c>
      <c r="D30" s="1">
        <v>43613</v>
      </c>
      <c r="E30" t="s">
        <v>48</v>
      </c>
      <c r="F30" t="s">
        <v>18</v>
      </c>
      <c r="G30" t="s">
        <v>49</v>
      </c>
      <c r="H30" t="s">
        <v>14</v>
      </c>
      <c r="I30" s="2">
        <v>1309</v>
      </c>
    </row>
    <row r="31" spans="1:9">
      <c r="A31" t="s">
        <v>50</v>
      </c>
      <c r="B31" t="s">
        <v>51</v>
      </c>
      <c r="C31" s="1">
        <v>43549</v>
      </c>
      <c r="D31" s="1">
        <v>43600</v>
      </c>
      <c r="E31" t="s">
        <v>52</v>
      </c>
      <c r="F31" t="s">
        <v>18</v>
      </c>
      <c r="G31" t="s">
        <v>53</v>
      </c>
      <c r="H31" t="s">
        <v>14</v>
      </c>
      <c r="I31" s="2">
        <v>44400</v>
      </c>
    </row>
    <row r="32" spans="1:9">
      <c r="A32" t="s">
        <v>54</v>
      </c>
      <c r="B32" t="s">
        <v>55</v>
      </c>
      <c r="C32" s="1">
        <v>43549</v>
      </c>
      <c r="D32" s="1">
        <v>43587</v>
      </c>
      <c r="E32" t="s">
        <v>56</v>
      </c>
      <c r="F32" t="s">
        <v>18</v>
      </c>
      <c r="G32" t="s">
        <v>57</v>
      </c>
      <c r="H32" t="s">
        <v>14</v>
      </c>
      <c r="I32" s="2">
        <v>2056</v>
      </c>
    </row>
    <row r="33" spans="1:9">
      <c r="A33" t="s">
        <v>71</v>
      </c>
      <c r="B33" t="s">
        <v>72</v>
      </c>
      <c r="C33" s="1">
        <v>43557</v>
      </c>
      <c r="D33" s="1">
        <v>43616</v>
      </c>
      <c r="E33" t="s">
        <v>73</v>
      </c>
      <c r="F33" t="s">
        <v>18</v>
      </c>
      <c r="G33" t="s">
        <v>74</v>
      </c>
      <c r="H33" t="s">
        <v>14</v>
      </c>
      <c r="I33" s="2">
        <v>2280</v>
      </c>
    </row>
    <row r="34" spans="1:9">
      <c r="A34" t="s">
        <v>75</v>
      </c>
      <c r="B34" t="s">
        <v>76</v>
      </c>
      <c r="C34" s="1">
        <v>43557</v>
      </c>
      <c r="D34" s="1">
        <v>43615</v>
      </c>
      <c r="E34" t="s">
        <v>77</v>
      </c>
      <c r="F34" t="s">
        <v>18</v>
      </c>
      <c r="G34" t="s">
        <v>78</v>
      </c>
      <c r="H34" t="s">
        <v>14</v>
      </c>
      <c r="I34" s="2">
        <v>1974</v>
      </c>
    </row>
    <row r="35" spans="1:9">
      <c r="A35" t="s">
        <v>146</v>
      </c>
      <c r="B35" t="s">
        <v>147</v>
      </c>
      <c r="C35" s="1">
        <v>43371</v>
      </c>
      <c r="D35" s="1">
        <v>43588</v>
      </c>
      <c r="E35" s="6" t="s">
        <v>176</v>
      </c>
      <c r="F35" t="s">
        <v>18</v>
      </c>
      <c r="G35" t="s">
        <v>148</v>
      </c>
      <c r="H35" t="s">
        <v>14</v>
      </c>
      <c r="I35" s="2">
        <v>1665.9</v>
      </c>
    </row>
    <row r="36" spans="1:9">
      <c r="A36" t="s">
        <v>149</v>
      </c>
      <c r="B36" t="s">
        <v>150</v>
      </c>
      <c r="C36" s="1">
        <v>43371</v>
      </c>
      <c r="D36" s="1">
        <v>43587</v>
      </c>
      <c r="E36" t="s">
        <v>141</v>
      </c>
      <c r="F36" t="s">
        <v>18</v>
      </c>
      <c r="G36" t="s">
        <v>151</v>
      </c>
      <c r="H36" t="s">
        <v>14</v>
      </c>
      <c r="I36" s="2">
        <v>8148</v>
      </c>
    </row>
    <row r="37" spans="1:9">
      <c r="A37" t="s">
        <v>149</v>
      </c>
      <c r="B37" t="s">
        <v>150</v>
      </c>
      <c r="C37" s="1">
        <v>43371</v>
      </c>
      <c r="D37" s="1">
        <v>43587</v>
      </c>
      <c r="E37" t="s">
        <v>141</v>
      </c>
      <c r="F37" t="s">
        <v>18</v>
      </c>
      <c r="G37" t="s">
        <v>152</v>
      </c>
      <c r="H37" t="s">
        <v>14</v>
      </c>
      <c r="I37" s="2">
        <v>460</v>
      </c>
    </row>
    <row r="38" spans="1:9">
      <c r="A38" t="s">
        <v>153</v>
      </c>
      <c r="B38" t="s">
        <v>154</v>
      </c>
      <c r="C38" s="1">
        <v>43371</v>
      </c>
      <c r="D38" s="1">
        <v>43587</v>
      </c>
      <c r="E38" t="s">
        <v>155</v>
      </c>
      <c r="F38" t="s">
        <v>18</v>
      </c>
      <c r="G38" t="s">
        <v>156</v>
      </c>
      <c r="H38" t="s">
        <v>14</v>
      </c>
      <c r="I38" s="2">
        <v>15000</v>
      </c>
    </row>
    <row r="39" spans="1:9">
      <c r="A39" t="s">
        <v>157</v>
      </c>
      <c r="B39" t="s">
        <v>158</v>
      </c>
      <c r="C39" s="1">
        <v>43371</v>
      </c>
      <c r="D39" s="1">
        <v>43591</v>
      </c>
      <c r="E39" t="s">
        <v>159</v>
      </c>
      <c r="F39" t="s">
        <v>18</v>
      </c>
      <c r="G39" t="s">
        <v>160</v>
      </c>
      <c r="H39" t="s">
        <v>14</v>
      </c>
      <c r="I39" s="2">
        <v>2880</v>
      </c>
    </row>
    <row r="40" spans="1:9">
      <c r="C40" s="1"/>
      <c r="D40" s="1"/>
      <c r="I40" s="5">
        <f>SUM(I28:I39)</f>
        <v>85082.82</v>
      </c>
    </row>
    <row r="41" spans="1:9">
      <c r="C41" s="1"/>
      <c r="D41" s="1"/>
      <c r="I41" s="2"/>
    </row>
    <row r="42" spans="1:9">
      <c r="A42" t="s">
        <v>105</v>
      </c>
      <c r="B42" t="s">
        <v>40</v>
      </c>
      <c r="C42" s="1">
        <v>43581</v>
      </c>
      <c r="D42" s="1">
        <v>43613</v>
      </c>
      <c r="E42" t="s">
        <v>106</v>
      </c>
      <c r="F42" t="s">
        <v>107</v>
      </c>
      <c r="G42" t="s">
        <v>108</v>
      </c>
      <c r="H42" t="s">
        <v>25</v>
      </c>
      <c r="I42" s="2">
        <v>2500</v>
      </c>
    </row>
    <row r="43" spans="1:9">
      <c r="A43" t="s">
        <v>113</v>
      </c>
      <c r="B43" t="s">
        <v>40</v>
      </c>
      <c r="C43" s="1">
        <v>43594</v>
      </c>
      <c r="D43" s="1">
        <v>43600</v>
      </c>
      <c r="E43" t="s">
        <v>114</v>
      </c>
      <c r="F43" t="s">
        <v>107</v>
      </c>
      <c r="G43" t="s">
        <v>115</v>
      </c>
      <c r="H43" t="s">
        <v>25</v>
      </c>
      <c r="I43" s="2">
        <v>2887.5</v>
      </c>
    </row>
    <row r="44" spans="1:9">
      <c r="A44" t="s">
        <v>113</v>
      </c>
      <c r="B44" t="s">
        <v>40</v>
      </c>
      <c r="C44" s="1">
        <v>43594</v>
      </c>
      <c r="D44" s="1">
        <v>43600</v>
      </c>
      <c r="E44" t="s">
        <v>114</v>
      </c>
      <c r="F44" t="s">
        <v>107</v>
      </c>
      <c r="G44" t="s">
        <v>116</v>
      </c>
      <c r="H44" t="s">
        <v>25</v>
      </c>
      <c r="I44" s="2">
        <v>1501.5</v>
      </c>
    </row>
    <row r="45" spans="1:9">
      <c r="A45" t="s">
        <v>113</v>
      </c>
      <c r="B45" t="s">
        <v>40</v>
      </c>
      <c r="C45" s="1">
        <v>43594</v>
      </c>
      <c r="D45" s="1">
        <v>43600</v>
      </c>
      <c r="E45" t="s">
        <v>114</v>
      </c>
      <c r="F45" t="s">
        <v>107</v>
      </c>
      <c r="G45" t="s">
        <v>117</v>
      </c>
      <c r="H45" t="s">
        <v>25</v>
      </c>
      <c r="I45" s="2">
        <v>1437.5</v>
      </c>
    </row>
    <row r="46" spans="1:9">
      <c r="A46" t="s">
        <v>113</v>
      </c>
      <c r="B46" t="s">
        <v>40</v>
      </c>
      <c r="C46" s="1">
        <v>43594</v>
      </c>
      <c r="D46" s="1">
        <v>43600</v>
      </c>
      <c r="E46" t="s">
        <v>114</v>
      </c>
      <c r="F46" t="s">
        <v>107</v>
      </c>
      <c r="G46" t="s">
        <v>118</v>
      </c>
      <c r="H46" t="s">
        <v>25</v>
      </c>
      <c r="I46" s="2">
        <v>2460</v>
      </c>
    </row>
    <row r="47" spans="1:9">
      <c r="A47" t="s">
        <v>113</v>
      </c>
      <c r="B47" t="s">
        <v>40</v>
      </c>
      <c r="C47" s="1">
        <v>43594</v>
      </c>
      <c r="D47" s="1">
        <v>43600</v>
      </c>
      <c r="E47" t="s">
        <v>114</v>
      </c>
      <c r="F47" t="s">
        <v>107</v>
      </c>
      <c r="G47" t="s">
        <v>119</v>
      </c>
      <c r="H47" t="s">
        <v>25</v>
      </c>
      <c r="I47" s="2">
        <v>1175</v>
      </c>
    </row>
    <row r="48" spans="1:9">
      <c r="A48" t="s">
        <v>113</v>
      </c>
      <c r="B48" t="s">
        <v>40</v>
      </c>
      <c r="C48" s="1">
        <v>43594</v>
      </c>
      <c r="D48" s="1">
        <v>43600</v>
      </c>
      <c r="E48" t="s">
        <v>114</v>
      </c>
      <c r="F48" t="s">
        <v>107</v>
      </c>
      <c r="G48" t="s">
        <v>120</v>
      </c>
      <c r="H48" t="s">
        <v>25</v>
      </c>
      <c r="I48" s="2">
        <v>4850</v>
      </c>
    </row>
    <row r="49" spans="1:9">
      <c r="A49" t="s">
        <v>113</v>
      </c>
      <c r="B49" t="s">
        <v>40</v>
      </c>
      <c r="C49" s="1">
        <v>43594</v>
      </c>
      <c r="D49" s="1">
        <v>43600</v>
      </c>
      <c r="E49" t="s">
        <v>114</v>
      </c>
      <c r="F49" t="s">
        <v>107</v>
      </c>
      <c r="G49" t="s">
        <v>121</v>
      </c>
      <c r="H49" t="s">
        <v>25</v>
      </c>
      <c r="I49" s="2">
        <v>1280</v>
      </c>
    </row>
    <row r="50" spans="1:9">
      <c r="A50" t="s">
        <v>113</v>
      </c>
      <c r="B50" t="s">
        <v>40</v>
      </c>
      <c r="C50" s="1">
        <v>43594</v>
      </c>
      <c r="D50" s="1">
        <v>43600</v>
      </c>
      <c r="E50" t="s">
        <v>114</v>
      </c>
      <c r="F50" t="s">
        <v>107</v>
      </c>
      <c r="G50" t="s">
        <v>122</v>
      </c>
      <c r="H50" t="s">
        <v>25</v>
      </c>
      <c r="I50" s="2">
        <v>1130</v>
      </c>
    </row>
    <row r="51" spans="1:9">
      <c r="A51" t="s">
        <v>113</v>
      </c>
      <c r="B51" t="s">
        <v>40</v>
      </c>
      <c r="C51" s="1">
        <v>43594</v>
      </c>
      <c r="D51" s="1">
        <v>43600</v>
      </c>
      <c r="E51" t="s">
        <v>114</v>
      </c>
      <c r="F51" t="s">
        <v>107</v>
      </c>
      <c r="G51" t="s">
        <v>123</v>
      </c>
      <c r="H51" t="s">
        <v>25</v>
      </c>
      <c r="I51" s="2">
        <v>3090</v>
      </c>
    </row>
    <row r="52" spans="1:9">
      <c r="A52" t="s">
        <v>113</v>
      </c>
      <c r="B52" t="s">
        <v>40</v>
      </c>
      <c r="C52" s="1">
        <v>43594</v>
      </c>
      <c r="D52" s="1">
        <v>43600</v>
      </c>
      <c r="E52" t="s">
        <v>114</v>
      </c>
      <c r="F52" t="s">
        <v>107</v>
      </c>
      <c r="G52" t="s">
        <v>124</v>
      </c>
      <c r="H52" t="s">
        <v>25</v>
      </c>
      <c r="I52" s="2">
        <v>2095</v>
      </c>
    </row>
    <row r="53" spans="1:9">
      <c r="A53" t="s">
        <v>113</v>
      </c>
      <c r="B53" t="s">
        <v>40</v>
      </c>
      <c r="C53" s="1">
        <v>43594</v>
      </c>
      <c r="D53" s="1">
        <v>43600</v>
      </c>
      <c r="E53" t="s">
        <v>114</v>
      </c>
      <c r="F53" t="s">
        <v>107</v>
      </c>
      <c r="G53" t="s">
        <v>125</v>
      </c>
      <c r="H53" t="s">
        <v>25</v>
      </c>
      <c r="I53" s="2">
        <v>1322.5</v>
      </c>
    </row>
    <row r="54" spans="1:9">
      <c r="C54" s="1"/>
      <c r="D54" s="1"/>
      <c r="I54" s="5">
        <f>SUM(I42:I53)</f>
        <v>25729</v>
      </c>
    </row>
    <row r="55" spans="1:9">
      <c r="C55" s="1"/>
      <c r="D55" s="1"/>
      <c r="I55" s="2"/>
    </row>
    <row r="56" spans="1:9">
      <c r="A56" t="s">
        <v>89</v>
      </c>
      <c r="B56" t="s">
        <v>90</v>
      </c>
      <c r="C56" s="1">
        <v>43194</v>
      </c>
      <c r="D56" s="1">
        <v>43605</v>
      </c>
      <c r="E56" t="s">
        <v>91</v>
      </c>
      <c r="F56" t="s">
        <v>92</v>
      </c>
      <c r="G56" t="s">
        <v>93</v>
      </c>
      <c r="H56" t="s">
        <v>25</v>
      </c>
      <c r="I56" s="2">
        <v>28242.23</v>
      </c>
    </row>
    <row r="57" spans="1:9">
      <c r="A57" t="s">
        <v>133</v>
      </c>
      <c r="B57" t="s">
        <v>134</v>
      </c>
      <c r="C57" s="1">
        <v>43231</v>
      </c>
      <c r="D57" s="1">
        <v>43609</v>
      </c>
      <c r="E57" t="s">
        <v>135</v>
      </c>
      <c r="F57" t="s">
        <v>92</v>
      </c>
      <c r="G57" t="s">
        <v>136</v>
      </c>
      <c r="H57" t="s">
        <v>14</v>
      </c>
      <c r="I57" s="2">
        <v>74400</v>
      </c>
    </row>
    <row r="58" spans="1:9">
      <c r="A58" t="s">
        <v>164</v>
      </c>
      <c r="B58" t="s">
        <v>165</v>
      </c>
      <c r="C58" s="1">
        <v>43403</v>
      </c>
      <c r="D58" s="1">
        <v>43607</v>
      </c>
      <c r="E58" t="s">
        <v>166</v>
      </c>
      <c r="F58" t="s">
        <v>92</v>
      </c>
      <c r="G58" t="s">
        <v>167</v>
      </c>
      <c r="H58" t="s">
        <v>25</v>
      </c>
      <c r="I58" s="2">
        <v>78500</v>
      </c>
    </row>
    <row r="59" spans="1:9">
      <c r="C59" s="1"/>
      <c r="D59" s="1"/>
      <c r="I59" s="5">
        <f>SUM(I56:I58)</f>
        <v>181142.22999999998</v>
      </c>
    </row>
    <row r="60" spans="1:9">
      <c r="C60" s="1"/>
      <c r="D60" s="1"/>
      <c r="I60" s="2"/>
    </row>
    <row r="61" spans="1:9">
      <c r="A61" t="s">
        <v>9</v>
      </c>
      <c r="B61" t="s">
        <v>10</v>
      </c>
      <c r="C61" s="1">
        <v>43111</v>
      </c>
      <c r="D61" s="1">
        <v>43595</v>
      </c>
      <c r="E61" t="s">
        <v>11</v>
      </c>
      <c r="F61" t="s">
        <v>12</v>
      </c>
      <c r="G61" t="s">
        <v>13</v>
      </c>
      <c r="H61" t="s">
        <v>14</v>
      </c>
      <c r="I61" s="2">
        <v>9107.84</v>
      </c>
    </row>
    <row r="62" spans="1:9">
      <c r="A62" t="s">
        <v>109</v>
      </c>
      <c r="B62" t="s">
        <v>110</v>
      </c>
      <c r="C62" s="1">
        <v>43227</v>
      </c>
      <c r="D62" s="1">
        <v>43613</v>
      </c>
      <c r="E62" t="s">
        <v>111</v>
      </c>
      <c r="F62" t="s">
        <v>12</v>
      </c>
      <c r="G62" t="s">
        <v>112</v>
      </c>
      <c r="H62" t="s">
        <v>14</v>
      </c>
      <c r="I62" s="2">
        <v>12243.6</v>
      </c>
    </row>
    <row r="63" spans="1:9">
      <c r="A63" t="s">
        <v>168</v>
      </c>
      <c r="B63" t="s">
        <v>169</v>
      </c>
      <c r="C63" s="1">
        <v>43060</v>
      </c>
      <c r="D63" s="1">
        <v>43595</v>
      </c>
      <c r="E63" t="s">
        <v>170</v>
      </c>
      <c r="F63" t="s">
        <v>12</v>
      </c>
      <c r="G63" t="s">
        <v>171</v>
      </c>
      <c r="H63" t="s">
        <v>14</v>
      </c>
      <c r="I63" s="2">
        <v>5000</v>
      </c>
    </row>
    <row r="64" spans="1:9">
      <c r="A64" t="s">
        <v>172</v>
      </c>
      <c r="B64" t="s">
        <v>173</v>
      </c>
      <c r="C64" s="1">
        <v>43067</v>
      </c>
      <c r="D64" s="1">
        <v>43613</v>
      </c>
      <c r="E64" t="s">
        <v>174</v>
      </c>
      <c r="F64" t="s">
        <v>12</v>
      </c>
      <c r="G64" t="s">
        <v>175</v>
      </c>
      <c r="H64" t="s">
        <v>14</v>
      </c>
      <c r="I64" s="2">
        <v>44875</v>
      </c>
    </row>
    <row r="65" spans="9:9">
      <c r="I65" s="5">
        <f>SUM(I61:I64)</f>
        <v>71226.44</v>
      </c>
    </row>
    <row r="66" spans="9:9">
      <c r="I66" s="2"/>
    </row>
    <row r="67" spans="9:9">
      <c r="I67" s="4">
        <f>I26+I40+I54+I65+I59</f>
        <v>572948.92999999993</v>
      </c>
    </row>
  </sheetData>
  <autoFilter ref="A1:I1"/>
  <sortState ref="A2:I56">
    <sortCondition ref="F2:F56"/>
  </sortState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Luciana Brandao</cp:lastModifiedBy>
  <dcterms:created xsi:type="dcterms:W3CDTF">2019-09-19T17:25:38Z</dcterms:created>
  <dcterms:modified xsi:type="dcterms:W3CDTF">2020-05-14T23:05:26Z</dcterms:modified>
</cp:coreProperties>
</file>